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"/>
    </mc:Choice>
  </mc:AlternateContent>
  <xr:revisionPtr revIDLastSave="0" documentId="13_ncr:1_{F61044C9-EAB3-4346-93ED-DAF7BBF2C7F9}" xr6:coauthVersionLast="47" xr6:coauthVersionMax="47" xr10:uidLastSave="{00000000-0000-0000-0000-000000000000}"/>
  <bookViews>
    <workbookView xWindow="6930" yWindow="4185" windowWidth="21600" windowHeight="11295" xr2:uid="{644A9632-10CC-465C-AFA5-8C1F136D63D6}"/>
  </bookViews>
  <sheets>
    <sheet name="Farine EXCEL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9" l="1"/>
  <c r="F31" i="19"/>
  <c r="H31" i="19" l="1"/>
  <c r="E31" i="19"/>
  <c r="D32" i="19" l="1"/>
</calcChain>
</file>

<file path=xl/sharedStrings.xml><?xml version="1.0" encoding="utf-8"?>
<sst xmlns="http://schemas.openxmlformats.org/spreadsheetml/2006/main" count="52" uniqueCount="33">
  <si>
    <t>CONSOMM'ACTEUR-TRICE</t>
  </si>
  <si>
    <t>LES PANIERS PAYSANS DU GIENNOIS</t>
  </si>
  <si>
    <t xml:space="preserve">  NOM :</t>
  </si>
  <si>
    <t xml:space="preserve">  Adresse e-mail et Tél. :</t>
  </si>
  <si>
    <t>Maison des Associations</t>
  </si>
  <si>
    <t>45500 GIEN</t>
  </si>
  <si>
    <t xml:space="preserve"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
</t>
  </si>
  <si>
    <t>TOTAUX MENSUELS</t>
  </si>
  <si>
    <t>CONTRAT FARINE</t>
  </si>
  <si>
    <t>2 kg</t>
  </si>
  <si>
    <t>5 kg</t>
  </si>
  <si>
    <t>TOTAL CONTRAT</t>
  </si>
  <si>
    <t>Termes du contrat : la livraison a lieu les jeudis aux dates indiquées de 17h30 à 19h00, à la Maison des Associations 1 Avenue Paulin Enfert 45500 GIEN</t>
  </si>
  <si>
    <t>Les commandes seront déposées à la permanence ou envoyées directement par mail à p.bellotto@wanadoo.fr</t>
  </si>
  <si>
    <t xml:space="preserve"> Le paiement s'effectue à la signature du contrat pour sa totalité (en espèces, ou par virement, ou par chèque à l'ordre de " Julien de Clédat"), soit en une seule fois ou par mois.</t>
  </si>
  <si>
    <t>Fête</t>
  </si>
  <si>
    <t>Blé ancien T130 complète - 2,70 €/ kg</t>
  </si>
  <si>
    <t>Orge T80 bise - 1,90 €/kg</t>
  </si>
  <si>
    <t>Sarrasin  - 3,00 €/kg</t>
  </si>
  <si>
    <t>Blé T65 blanche - 2,40 €/kg</t>
  </si>
  <si>
    <t>Petit épeautre blanc T80 bise - 4,20 €/kg</t>
  </si>
  <si>
    <t>Grand épeautre non hybridé T130 - 3,90 €/kg</t>
  </si>
  <si>
    <t>Blé dur ancien T150 intégrale - 3,20 €/kg</t>
  </si>
  <si>
    <t>Petit épeautre noir T150 - 4,20 €/kg</t>
  </si>
  <si>
    <t>Blé T80 bise - 2,40 €/kg</t>
  </si>
  <si>
    <t>Seigle T130 complète - 2,00 €/kg</t>
  </si>
  <si>
    <t>Juin</t>
  </si>
  <si>
    <t>Sept.</t>
  </si>
  <si>
    <t>Période : Juin à Septembre 2025</t>
  </si>
  <si>
    <t>Juillet</t>
  </si>
  <si>
    <t>Août</t>
  </si>
  <si>
    <t>Fermeture Annuelle</t>
  </si>
  <si>
    <t>Signatures précédées de la mention "Lu et approuvé" +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</si>
</sst>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64" fontId="2" fillId="0" borderId="2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top"/>
      <protection locked="0"/>
    </xf>
    <xf numFmtId="0" fontId="2" fillId="0" borderId="22" xfId="0" applyFont="1" applyBorder="1" applyAlignment="1">
      <alignment horizontal="center" vertical="center"/>
    </xf>
    <xf numFmtId="1" fontId="15" fillId="0" borderId="21" xfId="0" applyNumberFormat="1" applyFont="1" applyBorder="1" applyAlignment="1" applyProtection="1">
      <alignment horizontal="center" vertical="center"/>
      <protection locked="0"/>
    </xf>
    <xf numFmtId="2" fontId="16" fillId="0" borderId="35" xfId="0" applyNumberFormat="1" applyFont="1" applyBorder="1" applyAlignment="1">
      <alignment horizontal="center" vertical="center"/>
    </xf>
    <xf numFmtId="2" fontId="16" fillId="0" borderId="34" xfId="0" applyNumberFormat="1" applyFont="1" applyBorder="1" applyAlignment="1">
      <alignment horizontal="center" vertical="center"/>
    </xf>
    <xf numFmtId="2" fontId="16" fillId="0" borderId="36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 applyProtection="1">
      <alignment horizontal="center" vertical="center"/>
      <protection locked="0"/>
    </xf>
    <xf numFmtId="1" fontId="15" fillId="0" borderId="23" xfId="0" applyNumberFormat="1" applyFont="1" applyBorder="1" applyAlignment="1" applyProtection="1">
      <alignment horizontal="center" vertical="center"/>
      <protection locked="0"/>
    </xf>
    <xf numFmtId="1" fontId="15" fillId="0" borderId="3" xfId="0" applyNumberFormat="1" applyFont="1" applyBorder="1" applyAlignment="1" applyProtection="1">
      <alignment horizontal="center" vertical="center"/>
      <protection locked="0"/>
    </xf>
    <xf numFmtId="1" fontId="15" fillId="0" borderId="4" xfId="0" applyNumberFormat="1" applyFont="1" applyBorder="1" applyAlignment="1" applyProtection="1">
      <alignment horizontal="center" vertical="center"/>
      <protection locked="0"/>
    </xf>
    <xf numFmtId="1" fontId="15" fillId="0" borderId="5" xfId="0" applyNumberFormat="1" applyFont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2" fontId="16" fillId="3" borderId="34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9" fillId="0" borderId="4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3" fillId="0" borderId="29" xfId="0" applyFont="1" applyBorder="1" applyAlignment="1" applyProtection="1">
      <alignment horizontal="left" vertical="top"/>
      <protection locked="0"/>
    </xf>
    <xf numFmtId="0" fontId="3" fillId="0" borderId="30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2" fillId="3" borderId="4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8" fillId="0" borderId="0" xfId="0" applyFont="1" applyAlignment="1">
      <alignment horizontal="left" vertical="top"/>
    </xf>
    <xf numFmtId="0" fontId="10" fillId="0" borderId="0" xfId="0" applyFont="1"/>
    <xf numFmtId="0" fontId="7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2" fontId="2" fillId="0" borderId="25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79377</xdr:colOff>
      <xdr:row>38</xdr:row>
      <xdr:rowOff>19050</xdr:rowOff>
    </xdr:from>
    <xdr:to>
      <xdr:col>0</xdr:col>
      <xdr:colOff>2311377</xdr:colOff>
      <xdr:row>40</xdr:row>
      <xdr:rowOff>142050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id="{F2BE1FBA-5992-4B56-93FC-A56D23DAC35D}"/>
            </a:ext>
          </a:extLst>
        </xdr:cNvPr>
        <xdr:cNvSpPr/>
      </xdr:nvSpPr>
      <xdr:spPr>
        <a:xfrm>
          <a:off x="79377" y="10096500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3</xdr:col>
      <xdr:colOff>249235</xdr:colOff>
      <xdr:row>38</xdr:row>
      <xdr:rowOff>23812</xdr:rowOff>
    </xdr:from>
    <xdr:to>
      <xdr:col>7</xdr:col>
      <xdr:colOff>423835</xdr:colOff>
      <xdr:row>40</xdr:row>
      <xdr:rowOff>146812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8044DF99-EF26-4B1A-93F3-B5A5F63CCB73}"/>
            </a:ext>
          </a:extLst>
        </xdr:cNvPr>
        <xdr:cNvSpPr/>
      </xdr:nvSpPr>
      <xdr:spPr>
        <a:xfrm>
          <a:off x="4459285" y="10101262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104775</xdr:colOff>
      <xdr:row>3</xdr:row>
      <xdr:rowOff>285749</xdr:rowOff>
    </xdr:from>
    <xdr:to>
      <xdr:col>1</xdr:col>
      <xdr:colOff>180975</xdr:colOff>
      <xdr:row>5</xdr:row>
      <xdr:rowOff>866774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DB4CFB1D-1E2B-41D8-94B7-C4CB0FE28B20}"/>
            </a:ext>
          </a:extLst>
        </xdr:cNvPr>
        <xdr:cNvSpPr/>
      </xdr:nvSpPr>
      <xdr:spPr>
        <a:xfrm>
          <a:off x="104775" y="1047749"/>
          <a:ext cx="3124200" cy="1400175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Julien de Clédat</a:t>
          </a: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Domaine les Bruyères</a:t>
          </a:r>
        </a:p>
        <a:p>
          <a:pPr algn="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45500 AUTRY-LE-CHÂTEL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86 57 29 88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julien_decledat@hotmail.com</a:t>
          </a:r>
        </a:p>
      </xdr:txBody>
    </xdr:sp>
    <xdr:clientData/>
  </xdr:twoCellAnchor>
  <xdr:twoCellAnchor editAs="oneCell">
    <xdr:from>
      <xdr:col>0</xdr:col>
      <xdr:colOff>238121</xdr:colOff>
      <xdr:row>5</xdr:row>
      <xdr:rowOff>282577</xdr:rowOff>
    </xdr:from>
    <xdr:to>
      <xdr:col>0</xdr:col>
      <xdr:colOff>878326</xdr:colOff>
      <xdr:row>5</xdr:row>
      <xdr:rowOff>640990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75499CE-9309-46FF-858A-6B64008DB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1" y="1863727"/>
          <a:ext cx="640205" cy="358413"/>
        </a:xfrm>
        <a:prstGeom prst="rect">
          <a:avLst/>
        </a:prstGeom>
      </xdr:spPr>
    </xdr:pic>
    <xdr:clientData/>
  </xdr:twoCellAnchor>
  <xdr:twoCellAnchor editAs="absolute">
    <xdr:from>
      <xdr:col>0</xdr:col>
      <xdr:colOff>787401</xdr:colOff>
      <xdr:row>35</xdr:row>
      <xdr:rowOff>136525</xdr:rowOff>
    </xdr:from>
    <xdr:to>
      <xdr:col>0</xdr:col>
      <xdr:colOff>1160800</xdr:colOff>
      <xdr:row>35</xdr:row>
      <xdr:rowOff>453937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280518AE-06E3-4E99-8679-0B409808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1" y="8737600"/>
          <a:ext cx="373399" cy="317412"/>
        </a:xfrm>
        <a:prstGeom prst="rect">
          <a:avLst/>
        </a:prstGeom>
      </xdr:spPr>
    </xdr:pic>
    <xdr:clientData/>
  </xdr:twoCellAnchor>
  <xdr:twoCellAnchor editAs="absolute">
    <xdr:from>
      <xdr:col>0</xdr:col>
      <xdr:colOff>657225</xdr:colOff>
      <xdr:row>35</xdr:row>
      <xdr:rowOff>34927</xdr:rowOff>
    </xdr:from>
    <xdr:to>
      <xdr:col>6</xdr:col>
      <xdr:colOff>314325</xdr:colOff>
      <xdr:row>35</xdr:row>
      <xdr:rowOff>581025</xdr:rowOff>
    </xdr:to>
    <xdr:sp macro="" textlink="">
      <xdr:nvSpPr>
        <xdr:cNvPr id="7" name="Rounded Rectangle 1">
          <a:extLst>
            <a:ext uri="{FF2B5EF4-FFF2-40B4-BE49-F238E27FC236}">
              <a16:creationId xmlns:a16="http://schemas.microsoft.com/office/drawing/2014/main" id="{E03C1789-D536-42D6-9DFF-BA0CF83B79A5}"/>
            </a:ext>
          </a:extLst>
        </xdr:cNvPr>
        <xdr:cNvSpPr/>
      </xdr:nvSpPr>
      <xdr:spPr>
        <a:xfrm>
          <a:off x="657225" y="8636002"/>
          <a:ext cx="5410200" cy="54609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1672 0328 1016 166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>
    <xdr:from>
      <xdr:col>1</xdr:col>
      <xdr:colOff>161925</xdr:colOff>
      <xdr:row>30</xdr:row>
      <xdr:rowOff>114300</xdr:rowOff>
    </xdr:from>
    <xdr:to>
      <xdr:col>2</xdr:col>
      <xdr:colOff>531812</xdr:colOff>
      <xdr:row>30</xdr:row>
      <xdr:rowOff>114301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7F918299-9280-43CF-AD3A-ADB856AC073D}"/>
            </a:ext>
          </a:extLst>
        </xdr:cNvPr>
        <xdr:cNvCxnSpPr/>
      </xdr:nvCxnSpPr>
      <xdr:spPr>
        <a:xfrm flipV="1">
          <a:off x="3543300" y="6896100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31</xdr:row>
      <xdr:rowOff>123825</xdr:rowOff>
    </xdr:from>
    <xdr:to>
      <xdr:col>2</xdr:col>
      <xdr:colOff>541337</xdr:colOff>
      <xdr:row>31</xdr:row>
      <xdr:rowOff>123826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760F44D9-3F91-4FFB-87D6-0715D7552A49}"/>
            </a:ext>
          </a:extLst>
        </xdr:cNvPr>
        <xdr:cNvCxnSpPr/>
      </xdr:nvCxnSpPr>
      <xdr:spPr>
        <a:xfrm flipV="1">
          <a:off x="3552825" y="715327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257175</xdr:colOff>
      <xdr:row>4</xdr:row>
      <xdr:rowOff>153460</xdr:rowOff>
    </xdr:from>
    <xdr:to>
      <xdr:col>0</xdr:col>
      <xdr:colOff>1169722</xdr:colOff>
      <xdr:row>5</xdr:row>
      <xdr:rowOff>130257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2421647-04D7-4322-A1FB-E35AF9204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57175" y="1229785"/>
          <a:ext cx="912547" cy="481622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>
    <xdr:from>
      <xdr:col>0</xdr:col>
      <xdr:colOff>2038350</xdr:colOff>
      <xdr:row>0</xdr:row>
      <xdr:rowOff>304800</xdr:rowOff>
    </xdr:from>
    <xdr:to>
      <xdr:col>0</xdr:col>
      <xdr:colOff>2961855</xdr:colOff>
      <xdr:row>3</xdr:row>
      <xdr:rowOff>231718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27795BA8-467C-46F4-9012-CEC7A0F0F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304800"/>
          <a:ext cx="923505" cy="688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30289-F162-43F6-BED6-D17F4C21FA3A}">
  <dimension ref="A1:H38"/>
  <sheetViews>
    <sheetView tabSelected="1" zoomScaleNormal="100" workbookViewId="0">
      <selection activeCell="E20" sqref="E20"/>
    </sheetView>
  </sheetViews>
  <sheetFormatPr baseColWidth="10" defaultRowHeight="15" x14ac:dyDescent="0.25"/>
  <cols>
    <col min="1" max="1" width="45.7109375" style="1" customWidth="1"/>
    <col min="2" max="2" width="6.7109375" style="11" customWidth="1"/>
    <col min="3" max="3" width="10.7109375" style="1" customWidth="1"/>
    <col min="4" max="8" width="7.7109375" style="1" customWidth="1"/>
    <col min="9" max="16384" width="11.42578125" style="1"/>
  </cols>
  <sheetData>
    <row r="1" spans="1:8" ht="30" customHeight="1" x14ac:dyDescent="0.25">
      <c r="A1" s="18" t="s">
        <v>1</v>
      </c>
      <c r="B1" s="32"/>
      <c r="C1" s="49" t="s">
        <v>8</v>
      </c>
      <c r="D1" s="50"/>
      <c r="E1" s="50"/>
      <c r="F1" s="50"/>
      <c r="G1" s="50"/>
      <c r="H1" s="51"/>
    </row>
    <row r="2" spans="1:8" ht="15" customHeight="1" x14ac:dyDescent="0.25">
      <c r="A2" s="1" t="s">
        <v>4</v>
      </c>
      <c r="B2" s="32"/>
      <c r="C2" s="52" t="s">
        <v>28</v>
      </c>
      <c r="D2" s="53"/>
      <c r="E2" s="53"/>
      <c r="F2" s="53"/>
      <c r="G2" s="53"/>
      <c r="H2" s="54"/>
    </row>
    <row r="3" spans="1:8" ht="15" customHeight="1" x14ac:dyDescent="0.25">
      <c r="A3" s="1" t="s">
        <v>5</v>
      </c>
      <c r="B3" s="10"/>
      <c r="C3" s="55"/>
      <c r="D3" s="56"/>
      <c r="E3" s="56"/>
      <c r="F3" s="56"/>
      <c r="G3" s="56"/>
      <c r="H3" s="57"/>
    </row>
    <row r="4" spans="1:8" ht="24.95" customHeight="1" x14ac:dyDescent="0.25">
      <c r="A4" s="9"/>
      <c r="B4" s="9"/>
      <c r="C4" s="58" t="s">
        <v>0</v>
      </c>
      <c r="D4" s="59"/>
      <c r="E4" s="59"/>
      <c r="F4" s="59"/>
      <c r="G4" s="59"/>
      <c r="H4" s="60"/>
    </row>
    <row r="5" spans="1:8" ht="39.950000000000003" customHeight="1" x14ac:dyDescent="0.25">
      <c r="A5" s="8"/>
      <c r="B5" s="31"/>
      <c r="C5" s="61" t="s">
        <v>2</v>
      </c>
      <c r="D5" s="62"/>
      <c r="E5" s="62"/>
      <c r="F5" s="62"/>
      <c r="G5" s="62"/>
      <c r="H5" s="63"/>
    </row>
    <row r="6" spans="1:8" ht="69.95" customHeight="1" thickBot="1" x14ac:dyDescent="0.3">
      <c r="A6" s="15"/>
      <c r="B6" s="19"/>
      <c r="C6" s="64" t="s">
        <v>3</v>
      </c>
      <c r="D6" s="65"/>
      <c r="E6" s="65"/>
      <c r="F6" s="65"/>
      <c r="G6" s="65"/>
      <c r="H6" s="66"/>
    </row>
    <row r="7" spans="1:8" ht="15" customHeight="1" x14ac:dyDescent="0.25">
      <c r="D7" s="40" t="s">
        <v>26</v>
      </c>
      <c r="E7" s="67" t="s">
        <v>29</v>
      </c>
      <c r="F7" s="68"/>
      <c r="G7" s="41" t="s">
        <v>30</v>
      </c>
      <c r="H7" s="42" t="s">
        <v>27</v>
      </c>
    </row>
    <row r="8" spans="1:8" ht="15" customHeight="1" x14ac:dyDescent="0.25">
      <c r="D8" s="36">
        <v>19</v>
      </c>
      <c r="E8" s="34">
        <v>3</v>
      </c>
      <c r="F8" s="35">
        <v>31</v>
      </c>
      <c r="G8" s="81" t="s">
        <v>31</v>
      </c>
      <c r="H8" s="38">
        <v>25</v>
      </c>
    </row>
    <row r="9" spans="1:8" ht="15" customHeight="1" thickBot="1" x14ac:dyDescent="0.3">
      <c r="A9" s="4"/>
      <c r="B9" s="12"/>
      <c r="C9" s="4"/>
      <c r="D9" s="37" t="s">
        <v>15</v>
      </c>
      <c r="E9" s="2"/>
      <c r="F9" s="2"/>
      <c r="G9" s="82"/>
      <c r="H9" s="30" t="s">
        <v>15</v>
      </c>
    </row>
    <row r="10" spans="1:8" ht="15" customHeight="1" x14ac:dyDescent="0.25">
      <c r="A10" s="45" t="s">
        <v>19</v>
      </c>
      <c r="B10" s="20" t="s">
        <v>9</v>
      </c>
      <c r="C10" s="16">
        <v>4.8</v>
      </c>
      <c r="D10" s="21"/>
      <c r="E10" s="25"/>
      <c r="F10" s="25"/>
      <c r="G10" s="82"/>
      <c r="H10" s="26"/>
    </row>
    <row r="11" spans="1:8" ht="15" customHeight="1" thickBot="1" x14ac:dyDescent="0.3">
      <c r="A11" s="46"/>
      <c r="B11" s="2" t="s">
        <v>10</v>
      </c>
      <c r="C11" s="17">
        <v>12</v>
      </c>
      <c r="D11" s="27"/>
      <c r="E11" s="28"/>
      <c r="F11" s="28"/>
      <c r="G11" s="82"/>
      <c r="H11" s="29"/>
    </row>
    <row r="12" spans="1:8" ht="15" customHeight="1" x14ac:dyDescent="0.25">
      <c r="A12" s="45" t="s">
        <v>24</v>
      </c>
      <c r="B12" s="20" t="s">
        <v>9</v>
      </c>
      <c r="C12" s="16">
        <v>4.8</v>
      </c>
      <c r="D12" s="21"/>
      <c r="E12" s="25"/>
      <c r="F12" s="25"/>
      <c r="G12" s="82"/>
      <c r="H12" s="26"/>
    </row>
    <row r="13" spans="1:8" ht="15" customHeight="1" thickBot="1" x14ac:dyDescent="0.3">
      <c r="A13" s="46"/>
      <c r="B13" s="2" t="s">
        <v>10</v>
      </c>
      <c r="C13" s="17">
        <v>12</v>
      </c>
      <c r="D13" s="27"/>
      <c r="E13" s="28"/>
      <c r="F13" s="28"/>
      <c r="G13" s="82"/>
      <c r="H13" s="29"/>
    </row>
    <row r="14" spans="1:8" ht="15" customHeight="1" x14ac:dyDescent="0.25">
      <c r="A14" s="47" t="s">
        <v>16</v>
      </c>
      <c r="B14" s="20" t="s">
        <v>9</v>
      </c>
      <c r="C14" s="16">
        <v>5.4</v>
      </c>
      <c r="D14" s="21"/>
      <c r="E14" s="25"/>
      <c r="F14" s="25"/>
      <c r="G14" s="82"/>
      <c r="H14" s="26"/>
    </row>
    <row r="15" spans="1:8" ht="15" customHeight="1" thickBot="1" x14ac:dyDescent="0.3">
      <c r="A15" s="48"/>
      <c r="B15" s="2" t="s">
        <v>10</v>
      </c>
      <c r="C15" s="17">
        <v>13.5</v>
      </c>
      <c r="D15" s="27"/>
      <c r="E15" s="28"/>
      <c r="F15" s="28"/>
      <c r="G15" s="82"/>
      <c r="H15" s="29"/>
    </row>
    <row r="16" spans="1:8" ht="15" customHeight="1" x14ac:dyDescent="0.25">
      <c r="A16" s="47" t="s">
        <v>22</v>
      </c>
      <c r="B16" s="20" t="s">
        <v>9</v>
      </c>
      <c r="C16" s="16">
        <v>6.4</v>
      </c>
      <c r="D16" s="21"/>
      <c r="E16" s="25"/>
      <c r="F16" s="25"/>
      <c r="G16" s="82"/>
      <c r="H16" s="26"/>
    </row>
    <row r="17" spans="1:8" ht="15" customHeight="1" thickBot="1" x14ac:dyDescent="0.3">
      <c r="A17" s="48"/>
      <c r="B17" s="2" t="s">
        <v>10</v>
      </c>
      <c r="C17" s="17">
        <v>16</v>
      </c>
      <c r="D17" s="27"/>
      <c r="E17" s="28"/>
      <c r="F17" s="28"/>
      <c r="G17" s="82"/>
      <c r="H17" s="29"/>
    </row>
    <row r="18" spans="1:8" ht="15" customHeight="1" x14ac:dyDescent="0.25">
      <c r="A18" s="47" t="s">
        <v>17</v>
      </c>
      <c r="B18" s="20" t="s">
        <v>9</v>
      </c>
      <c r="C18" s="16">
        <v>3.8</v>
      </c>
      <c r="D18" s="21"/>
      <c r="E18" s="25"/>
      <c r="F18" s="25"/>
      <c r="G18" s="82"/>
      <c r="H18" s="26"/>
    </row>
    <row r="19" spans="1:8" ht="15" customHeight="1" thickBot="1" x14ac:dyDescent="0.3">
      <c r="A19" s="48"/>
      <c r="B19" s="2" t="s">
        <v>10</v>
      </c>
      <c r="C19" s="17">
        <v>9.5</v>
      </c>
      <c r="D19" s="27"/>
      <c r="E19" s="28"/>
      <c r="F19" s="28"/>
      <c r="G19" s="82"/>
      <c r="H19" s="29"/>
    </row>
    <row r="20" spans="1:8" ht="15" customHeight="1" x14ac:dyDescent="0.25">
      <c r="A20" s="45" t="s">
        <v>20</v>
      </c>
      <c r="B20" s="20" t="s">
        <v>9</v>
      </c>
      <c r="C20" s="16">
        <v>8.4</v>
      </c>
      <c r="D20" s="21"/>
      <c r="E20" s="25"/>
      <c r="F20" s="25"/>
      <c r="G20" s="82"/>
      <c r="H20" s="26"/>
    </row>
    <row r="21" spans="1:8" ht="15" customHeight="1" thickBot="1" x14ac:dyDescent="0.3">
      <c r="A21" s="46"/>
      <c r="B21" s="2" t="s">
        <v>10</v>
      </c>
      <c r="C21" s="17">
        <v>21</v>
      </c>
      <c r="D21" s="27"/>
      <c r="E21" s="28"/>
      <c r="F21" s="28"/>
      <c r="G21" s="82"/>
      <c r="H21" s="29"/>
    </row>
    <row r="22" spans="1:8" ht="15" customHeight="1" x14ac:dyDescent="0.25">
      <c r="A22" s="45" t="s">
        <v>23</v>
      </c>
      <c r="B22" s="20" t="s">
        <v>9</v>
      </c>
      <c r="C22" s="16">
        <v>8.4</v>
      </c>
      <c r="D22" s="21"/>
      <c r="E22" s="25"/>
      <c r="F22" s="25"/>
      <c r="G22" s="82"/>
      <c r="H22" s="26"/>
    </row>
    <row r="23" spans="1:8" ht="15" customHeight="1" thickBot="1" x14ac:dyDescent="0.3">
      <c r="A23" s="46"/>
      <c r="B23" s="2" t="s">
        <v>10</v>
      </c>
      <c r="C23" s="17">
        <v>21</v>
      </c>
      <c r="D23" s="27"/>
      <c r="E23" s="28"/>
      <c r="F23" s="28"/>
      <c r="G23" s="82"/>
      <c r="H23" s="29"/>
    </row>
    <row r="24" spans="1:8" ht="15" customHeight="1" x14ac:dyDescent="0.25">
      <c r="A24" s="47" t="s">
        <v>25</v>
      </c>
      <c r="B24" s="20" t="s">
        <v>9</v>
      </c>
      <c r="C24" s="16">
        <v>4</v>
      </c>
      <c r="D24" s="21"/>
      <c r="E24" s="25"/>
      <c r="F24" s="25"/>
      <c r="G24" s="82"/>
      <c r="H24" s="26"/>
    </row>
    <row r="25" spans="1:8" ht="15" customHeight="1" thickBot="1" x14ac:dyDescent="0.3">
      <c r="A25" s="48"/>
      <c r="B25" s="2" t="s">
        <v>10</v>
      </c>
      <c r="C25" s="17">
        <v>10</v>
      </c>
      <c r="D25" s="27"/>
      <c r="E25" s="28"/>
      <c r="F25" s="28"/>
      <c r="G25" s="82"/>
      <c r="H25" s="29"/>
    </row>
    <row r="26" spans="1:8" ht="15" customHeight="1" x14ac:dyDescent="0.25">
      <c r="A26" s="47" t="s">
        <v>21</v>
      </c>
      <c r="B26" s="20" t="s">
        <v>9</v>
      </c>
      <c r="C26" s="16">
        <v>7.8</v>
      </c>
      <c r="D26" s="21"/>
      <c r="E26" s="25"/>
      <c r="F26" s="25"/>
      <c r="G26" s="82"/>
      <c r="H26" s="26"/>
    </row>
    <row r="27" spans="1:8" ht="15" customHeight="1" thickBot="1" x14ac:dyDescent="0.3">
      <c r="A27" s="48"/>
      <c r="B27" s="2" t="s">
        <v>10</v>
      </c>
      <c r="C27" s="17">
        <v>19.5</v>
      </c>
      <c r="D27" s="27"/>
      <c r="E27" s="28"/>
      <c r="F27" s="28"/>
      <c r="G27" s="82"/>
      <c r="H27" s="29"/>
    </row>
    <row r="28" spans="1:8" ht="15" customHeight="1" x14ac:dyDescent="0.25">
      <c r="A28" s="47" t="s">
        <v>18</v>
      </c>
      <c r="B28" s="20" t="s">
        <v>9</v>
      </c>
      <c r="C28" s="16">
        <v>6</v>
      </c>
      <c r="D28" s="21"/>
      <c r="E28" s="25"/>
      <c r="F28" s="25"/>
      <c r="G28" s="82"/>
      <c r="H28" s="26"/>
    </row>
    <row r="29" spans="1:8" ht="15" customHeight="1" thickBot="1" x14ac:dyDescent="0.3">
      <c r="A29" s="48"/>
      <c r="B29" s="2" t="s">
        <v>10</v>
      </c>
      <c r="C29" s="17">
        <v>15</v>
      </c>
      <c r="D29" s="27"/>
      <c r="E29" s="28"/>
      <c r="F29" s="28"/>
      <c r="G29" s="83"/>
      <c r="H29" s="29"/>
    </row>
    <row r="30" spans="1:8" ht="9.9499999999999993" customHeight="1" thickBot="1" x14ac:dyDescent="0.3">
      <c r="A30" s="7"/>
      <c r="B30" s="13"/>
      <c r="C30" s="7"/>
      <c r="D30" s="4"/>
      <c r="E30" s="5"/>
      <c r="F30" s="5"/>
      <c r="G30" s="4"/>
      <c r="H30" s="4"/>
    </row>
    <row r="31" spans="1:8" ht="20.100000000000001" customHeight="1" thickBot="1" x14ac:dyDescent="0.3">
      <c r="A31" s="73" t="s">
        <v>7</v>
      </c>
      <c r="B31" s="74"/>
      <c r="C31" s="74"/>
      <c r="D31" s="22">
        <f>SUMPRODUCT(C10:C29,D10:D29)</f>
        <v>0</v>
      </c>
      <c r="E31" s="23">
        <f>SUMPRODUCT(C10:C29,E10:E29)</f>
        <v>0</v>
      </c>
      <c r="F31" s="23">
        <f>SUMPRODUCT(C10:C29,F10:F29)</f>
        <v>0</v>
      </c>
      <c r="G31" s="33"/>
      <c r="H31" s="24">
        <f>SUMPRODUCT(C10:C29,H10:H29)</f>
        <v>0</v>
      </c>
    </row>
    <row r="32" spans="1:8" ht="20.100000000000001" customHeight="1" thickBot="1" x14ac:dyDescent="0.3">
      <c r="A32" s="73" t="s">
        <v>11</v>
      </c>
      <c r="B32" s="75"/>
      <c r="C32" s="75"/>
      <c r="D32" s="76">
        <f>SUM(D31,E31,F31,G31,H31)</f>
        <v>0</v>
      </c>
      <c r="E32" s="77"/>
      <c r="F32" s="77"/>
      <c r="G32" s="77"/>
      <c r="H32" s="78"/>
    </row>
    <row r="33" spans="1:8" ht="24.95" customHeight="1" x14ac:dyDescent="0.25">
      <c r="A33" s="43" t="s">
        <v>12</v>
      </c>
      <c r="B33" s="43"/>
      <c r="C33" s="43"/>
      <c r="D33" s="84"/>
      <c r="E33" s="84"/>
      <c r="F33" s="84"/>
      <c r="G33" s="84"/>
      <c r="H33" s="84"/>
    </row>
    <row r="34" spans="1:8" s="39" customFormat="1" ht="24.95" customHeight="1" x14ac:dyDescent="0.25">
      <c r="A34" s="79" t="s">
        <v>13</v>
      </c>
      <c r="B34" s="80"/>
      <c r="C34" s="80"/>
      <c r="D34" s="80"/>
      <c r="E34" s="80"/>
      <c r="F34" s="80"/>
      <c r="G34" s="80"/>
      <c r="H34" s="80"/>
    </row>
    <row r="35" spans="1:8" ht="39.950000000000003" customHeight="1" x14ac:dyDescent="0.25">
      <c r="A35" s="69" t="s">
        <v>14</v>
      </c>
      <c r="B35" s="69"/>
      <c r="C35" s="69"/>
      <c r="D35" s="70"/>
      <c r="E35" s="70"/>
      <c r="F35" s="70"/>
      <c r="G35" s="70"/>
      <c r="H35" s="70"/>
    </row>
    <row r="36" spans="1:8" ht="51.95" customHeight="1" x14ac:dyDescent="0.25">
      <c r="A36" s="3"/>
      <c r="B36" s="14"/>
      <c r="C36" s="3"/>
      <c r="D36" s="3"/>
      <c r="E36" s="3"/>
      <c r="F36" s="3"/>
    </row>
    <row r="37" spans="1:8" s="6" customFormat="1" ht="50.1" customHeight="1" x14ac:dyDescent="0.25">
      <c r="A37" s="44" t="s">
        <v>6</v>
      </c>
      <c r="B37" s="44"/>
      <c r="C37" s="44"/>
      <c r="D37" s="71"/>
      <c r="E37" s="71"/>
      <c r="F37" s="71"/>
      <c r="G37" s="71"/>
      <c r="H37" s="71"/>
    </row>
    <row r="38" spans="1:8" ht="15" customHeight="1" x14ac:dyDescent="0.2">
      <c r="A38" s="43" t="s">
        <v>32</v>
      </c>
      <c r="B38" s="43"/>
      <c r="C38" s="43"/>
      <c r="D38" s="72"/>
      <c r="E38" s="72"/>
      <c r="F38" s="72"/>
      <c r="G38" s="72"/>
      <c r="H38" s="72"/>
    </row>
  </sheetData>
  <sheetProtection algorithmName="SHA-512" hashValue="zpgjKa8kuLdE4tmkXm1LibTlUx6vj/3rEfbPRFG6ei4DDFGHr28H+omShuZ004mF+6vatpx2cvm9FbeU9q7i3A==" saltValue="e2j/gof2CQjBHllEdCYGMQ==" spinCount="100000" sheet="1" objects="1" scenarios="1"/>
  <mergeCells count="25">
    <mergeCell ref="A10:A11"/>
    <mergeCell ref="E7:F7"/>
    <mergeCell ref="G8:G29"/>
    <mergeCell ref="C1:H1"/>
    <mergeCell ref="C4:H4"/>
    <mergeCell ref="C5:H5"/>
    <mergeCell ref="C6:H6"/>
    <mergeCell ref="C2:H3"/>
    <mergeCell ref="D32:H32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1:C31"/>
    <mergeCell ref="A32:C32"/>
    <mergeCell ref="A33:H33"/>
    <mergeCell ref="A34:H34"/>
    <mergeCell ref="A35:H35"/>
    <mergeCell ref="A37:H37"/>
    <mergeCell ref="A38:H38"/>
  </mergeCells>
  <phoneticPr fontId="12" type="noConversion"/>
  <printOptions horizontalCentered="1" verticalCentered="1"/>
  <pageMargins left="0.11811023622047245" right="0.11811023622047245" top="0.15748031496062992" bottom="0" header="0" footer="0"/>
  <pageSetup paperSize="9" orientation="portrait" horizontalDpi="4294967293" verticalDpi="0" r:id="rId1"/>
  <ignoredErrors>
    <ignoredError sqref="H31 D31:F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Farine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2025-05-07T09:27:08Z</cp:lastPrinted>
  <dcterms:created xsi:type="dcterms:W3CDTF">2024-10-28T11:32:49Z</dcterms:created>
  <dcterms:modified xsi:type="dcterms:W3CDTF">2025-05-10T13:04:18Z</dcterms:modified>
</cp:coreProperties>
</file>